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740"/>
  </bookViews>
  <sheets>
    <sheet name="Arkusz1" sheetId="1" r:id="rId1"/>
    <sheet name="Arkusz2" sheetId="2" r:id="rId2"/>
    <sheet name="Arkusz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/>
  <c r="J28"/>
  <c r="H27"/>
  <c r="J27"/>
  <c r="H30" l="1"/>
  <c r="J30"/>
  <c r="H29"/>
  <c r="J29"/>
  <c r="H25"/>
  <c r="J25"/>
  <c r="H31"/>
  <c r="J31"/>
  <c r="H8"/>
  <c r="J33"/>
  <c r="H33"/>
  <c r="H11"/>
  <c r="J11"/>
  <c r="H12"/>
  <c r="J12"/>
  <c r="H13"/>
  <c r="J13"/>
  <c r="H14"/>
  <c r="J14"/>
  <c r="H15"/>
  <c r="J15"/>
  <c r="H16"/>
  <c r="J16"/>
  <c r="J32"/>
  <c r="H32"/>
  <c r="H24"/>
  <c r="J26"/>
  <c r="J24"/>
  <c r="J23"/>
  <c r="J22"/>
  <c r="J21"/>
  <c r="J20"/>
  <c r="J19"/>
  <c r="J18"/>
  <c r="J17"/>
  <c r="J10"/>
  <c r="J9"/>
  <c r="J8"/>
  <c r="H9"/>
  <c r="H10"/>
  <c r="H17"/>
  <c r="H18"/>
  <c r="H19"/>
  <c r="H20"/>
  <c r="H21"/>
  <c r="H22"/>
  <c r="H23"/>
  <c r="H26"/>
  <c r="H34" l="1"/>
  <c r="J34"/>
</calcChain>
</file>

<file path=xl/sharedStrings.xml><?xml version="1.0" encoding="utf-8"?>
<sst xmlns="http://schemas.openxmlformats.org/spreadsheetml/2006/main" count="103" uniqueCount="55">
  <si>
    <t>Lp.</t>
  </si>
  <si>
    <t>Nazwa Artykułu</t>
  </si>
  <si>
    <t>Kod CPV</t>
  </si>
  <si>
    <t>Jedn.</t>
  </si>
  <si>
    <t>miary</t>
  </si>
  <si>
    <t>szacunkowa</t>
  </si>
  <si>
    <t>Cena</t>
  </si>
  <si>
    <t>jedn.</t>
  </si>
  <si>
    <t>netto</t>
  </si>
  <si>
    <t>brutto</t>
  </si>
  <si>
    <t>…………………………………..</t>
  </si>
  <si>
    <t>Ilość</t>
  </si>
  <si>
    <t>Wartość</t>
  </si>
  <si>
    <t xml:space="preserve">                   Podpis i pieczęć osoby upoważnionej</t>
  </si>
  <si>
    <t xml:space="preserve">                           ……….………………………………………..</t>
  </si>
  <si>
    <t>Razem :</t>
  </si>
  <si>
    <t>kg</t>
  </si>
  <si>
    <t xml:space="preserve">PAKIET VIII – Mięso i drób (świeże) ,produkty wędliniarskie  </t>
  </si>
  <si>
    <t>FORMULARZ  CENOWY  NR 8</t>
  </si>
  <si>
    <t>Boczek świeży</t>
  </si>
  <si>
    <t>15113000-3</t>
  </si>
  <si>
    <t>Karkówka b/k</t>
  </si>
  <si>
    <t>Schab b/k</t>
  </si>
  <si>
    <t>Myszka szynka świeża</t>
  </si>
  <si>
    <t>15131410-3</t>
  </si>
  <si>
    <t>Kiełbasa śląska</t>
  </si>
  <si>
    <t>15131100-6</t>
  </si>
  <si>
    <t>Boczek wędzony</t>
  </si>
  <si>
    <t>15131200-7</t>
  </si>
  <si>
    <t>Żeberka paski</t>
  </si>
  <si>
    <t>Wołowina zrazowa</t>
  </si>
  <si>
    <t>15131600-1</t>
  </si>
  <si>
    <t>Wołowina gulaszowa kostka</t>
  </si>
  <si>
    <t xml:space="preserve">Kurczak świeży                   </t>
  </si>
  <si>
    <t>15112130-6</t>
  </si>
  <si>
    <t>Filet z indyka</t>
  </si>
  <si>
    <t>15112100-7</t>
  </si>
  <si>
    <t>Filet z kurczaka</t>
  </si>
  <si>
    <t>Żołądki drobiowe</t>
  </si>
  <si>
    <t>Noga drobiowa</t>
  </si>
  <si>
    <t>Wątróbka drobiowa</t>
  </si>
  <si>
    <t>Polędwica sopocka  plastry 95g</t>
  </si>
  <si>
    <t>szt</t>
  </si>
  <si>
    <t>Szynka konserwowa plastry 95g</t>
  </si>
  <si>
    <t>% VAT</t>
  </si>
  <si>
    <t xml:space="preserve">łopatka wieprzowa                 </t>
  </si>
  <si>
    <t>Data i miejsce sporzadzenia</t>
  </si>
  <si>
    <t>Parówki przedszkolaka           1kg</t>
  </si>
  <si>
    <t>Żołądki  indycze</t>
  </si>
  <si>
    <t>Korpusy  drobiowe</t>
  </si>
  <si>
    <t>Krakowska  sucha  plastry 95g</t>
  </si>
  <si>
    <t>Szynka gotowana  plastry  95g</t>
  </si>
  <si>
    <t>Kiełbasa  wiśniowa</t>
  </si>
  <si>
    <t>Podudzie z kurczaka</t>
  </si>
  <si>
    <t>Schab z majerankiem plastry 95g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</si>
</sst>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2" borderId="9" xfId="0" applyFill="1" applyBorder="1" applyAlignment="1">
      <alignment horizontal="right"/>
    </xf>
    <xf numFmtId="0" fontId="4" fillId="0" borderId="5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2" borderId="7" xfId="0" applyFill="1" applyBorder="1" applyAlignment="1">
      <alignment horizontal="right"/>
    </xf>
    <xf numFmtId="0" fontId="4" fillId="0" borderId="6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/>
    </xf>
    <xf numFmtId="0" fontId="4" fillId="0" borderId="16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/>
    </xf>
    <xf numFmtId="0" fontId="4" fillId="0" borderId="13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0" fillId="2" borderId="1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4" fillId="0" borderId="16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9" fontId="4" fillId="0" borderId="4" xfId="0" applyNumberFormat="1" applyFont="1" applyBorder="1" applyAlignment="1">
      <alignment horizontal="center" vertical="top" wrapText="1"/>
    </xf>
    <xf numFmtId="9" fontId="4" fillId="0" borderId="13" xfId="0" applyNumberFormat="1" applyFont="1" applyBorder="1" applyAlignment="1">
      <alignment horizontal="center" vertical="top" wrapText="1"/>
    </xf>
    <xf numFmtId="9" fontId="4" fillId="0" borderId="6" xfId="0" applyNumberFormat="1" applyFont="1" applyBorder="1" applyAlignment="1">
      <alignment horizontal="center" vertical="top" wrapText="1"/>
    </xf>
    <xf numFmtId="9" fontId="4" fillId="0" borderId="12" xfId="0" applyNumberFormat="1" applyFont="1" applyBorder="1" applyAlignment="1">
      <alignment horizontal="center" vertical="top" wrapText="1"/>
    </xf>
    <xf numFmtId="9" fontId="4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topLeftCell="A7" workbookViewId="0">
      <selection activeCell="A33" sqref="A33"/>
    </sheetView>
  </sheetViews>
  <sheetFormatPr defaultRowHeight="14.25"/>
  <cols>
    <col min="1" max="1" width="5.875" customWidth="1"/>
    <col min="2" max="2" width="27.25" customWidth="1"/>
    <col min="3" max="3" width="12.625" customWidth="1"/>
    <col min="4" max="4" width="8" customWidth="1"/>
    <col min="5" max="5" width="7.375" customWidth="1"/>
    <col min="6" max="6" width="11.75" customWidth="1"/>
    <col min="7" max="7" width="8" customWidth="1"/>
    <col min="8" max="8" width="13.75" customWidth="1"/>
    <col min="9" max="9" width="8" customWidth="1"/>
    <col min="10" max="10" width="15.25" customWidth="1"/>
    <col min="11" max="14" width="9" hidden="1" customWidth="1"/>
  </cols>
  <sheetData>
    <row r="1" spans="1:14" ht="15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3" spans="1:14" ht="15">
      <c r="A3" s="58" t="s">
        <v>17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5" thickBot="1"/>
    <row r="5" spans="1:14" ht="15">
      <c r="A5" s="2"/>
      <c r="B5" s="2"/>
      <c r="C5" s="2"/>
      <c r="D5" s="2"/>
      <c r="E5" s="2" t="s">
        <v>3</v>
      </c>
      <c r="F5" s="2" t="s">
        <v>11</v>
      </c>
      <c r="G5" s="2" t="s">
        <v>6</v>
      </c>
      <c r="H5" s="5" t="s">
        <v>12</v>
      </c>
      <c r="I5" s="2" t="s">
        <v>6</v>
      </c>
      <c r="J5" s="5" t="s">
        <v>12</v>
      </c>
    </row>
    <row r="6" spans="1:14" ht="15">
      <c r="A6" s="3" t="s">
        <v>0</v>
      </c>
      <c r="B6" s="3" t="s">
        <v>1</v>
      </c>
      <c r="C6" s="3" t="s">
        <v>2</v>
      </c>
      <c r="D6" s="3" t="s">
        <v>44</v>
      </c>
      <c r="E6" s="3" t="s">
        <v>4</v>
      </c>
      <c r="F6" s="3" t="s">
        <v>5</v>
      </c>
      <c r="G6" s="3" t="s">
        <v>7</v>
      </c>
      <c r="H6" s="6" t="s">
        <v>8</v>
      </c>
      <c r="I6" s="3" t="s">
        <v>7</v>
      </c>
      <c r="J6" s="6" t="s">
        <v>9</v>
      </c>
    </row>
    <row r="7" spans="1:14" ht="15.75" thickBot="1">
      <c r="A7" s="3"/>
      <c r="B7" s="13"/>
      <c r="C7" s="13"/>
      <c r="D7" s="13"/>
      <c r="E7" s="13"/>
      <c r="F7" s="13"/>
      <c r="G7" s="12" t="s">
        <v>8</v>
      </c>
      <c r="H7" s="6"/>
      <c r="I7" s="3" t="s">
        <v>9</v>
      </c>
      <c r="J7" s="6"/>
    </row>
    <row r="8" spans="1:14" ht="15">
      <c r="A8" s="11">
        <v>1</v>
      </c>
      <c r="B8" s="16" t="s">
        <v>19</v>
      </c>
      <c r="C8" s="45" t="s">
        <v>20</v>
      </c>
      <c r="D8" s="52">
        <v>0.05</v>
      </c>
      <c r="E8" s="48" t="s">
        <v>16</v>
      </c>
      <c r="F8" s="21">
        <v>120</v>
      </c>
      <c r="G8" s="22"/>
      <c r="H8" s="23">
        <f>PRODUCT(F8,G8)</f>
        <v>120</v>
      </c>
      <c r="I8" s="24"/>
      <c r="J8" s="25">
        <f>PRODUCT(F8,I8)</f>
        <v>120</v>
      </c>
    </row>
    <row r="9" spans="1:14" ht="15">
      <c r="A9" s="4">
        <v>2</v>
      </c>
      <c r="B9" s="18" t="s">
        <v>21</v>
      </c>
      <c r="C9" s="42" t="s">
        <v>20</v>
      </c>
      <c r="D9" s="53">
        <v>0.05</v>
      </c>
      <c r="E9" s="39" t="s">
        <v>16</v>
      </c>
      <c r="F9" s="26">
        <v>480</v>
      </c>
      <c r="G9" s="27"/>
      <c r="H9" s="28">
        <f>PRODUCT(F9,G9)</f>
        <v>480</v>
      </c>
      <c r="I9" s="29"/>
      <c r="J9" s="30">
        <f t="shared" ref="J9:J33" si="0">PRODUCT(I9,F9)</f>
        <v>480</v>
      </c>
    </row>
    <row r="10" spans="1:14" ht="15">
      <c r="A10" s="4">
        <v>3</v>
      </c>
      <c r="B10" s="8" t="s">
        <v>22</v>
      </c>
      <c r="C10" s="46" t="s">
        <v>20</v>
      </c>
      <c r="D10" s="54">
        <v>0.05</v>
      </c>
      <c r="E10" s="19" t="s">
        <v>16</v>
      </c>
      <c r="F10" s="31">
        <v>250</v>
      </c>
      <c r="G10" s="32"/>
      <c r="H10" s="28">
        <f>PRODUCT(F10,G10)</f>
        <v>250</v>
      </c>
      <c r="I10" s="29"/>
      <c r="J10" s="30">
        <f t="shared" si="0"/>
        <v>250</v>
      </c>
    </row>
    <row r="11" spans="1:14" ht="15">
      <c r="A11" s="4">
        <v>4</v>
      </c>
      <c r="B11" s="17" t="s">
        <v>23</v>
      </c>
      <c r="C11" s="46" t="s">
        <v>24</v>
      </c>
      <c r="D11" s="54">
        <v>0.05</v>
      </c>
      <c r="E11" s="19" t="s">
        <v>16</v>
      </c>
      <c r="F11" s="33">
        <v>400</v>
      </c>
      <c r="G11" s="34"/>
      <c r="H11" s="28">
        <f t="shared" ref="H11:H16" si="1">PRODUCT(G11,F11)</f>
        <v>400</v>
      </c>
      <c r="I11" s="29"/>
      <c r="J11" s="30">
        <f t="shared" si="0"/>
        <v>400</v>
      </c>
    </row>
    <row r="12" spans="1:14" ht="15">
      <c r="A12" s="4">
        <v>5</v>
      </c>
      <c r="B12" s="18" t="s">
        <v>25</v>
      </c>
      <c r="C12" s="44" t="s">
        <v>26</v>
      </c>
      <c r="D12" s="55">
        <v>0.05</v>
      </c>
      <c r="E12" s="19" t="s">
        <v>16</v>
      </c>
      <c r="F12" s="31">
        <v>300</v>
      </c>
      <c r="G12" s="32"/>
      <c r="H12" s="28">
        <f t="shared" si="1"/>
        <v>300</v>
      </c>
      <c r="I12" s="29"/>
      <c r="J12" s="30">
        <f t="shared" si="0"/>
        <v>300</v>
      </c>
    </row>
    <row r="13" spans="1:14" ht="15">
      <c r="A13" s="4">
        <v>6</v>
      </c>
      <c r="B13" s="8" t="s">
        <v>27</v>
      </c>
      <c r="C13" s="47" t="s">
        <v>28</v>
      </c>
      <c r="D13" s="56">
        <v>0.05</v>
      </c>
      <c r="E13" s="20" t="s">
        <v>16</v>
      </c>
      <c r="F13" s="26">
        <v>100</v>
      </c>
      <c r="G13" s="27"/>
      <c r="H13" s="28">
        <f t="shared" si="1"/>
        <v>100</v>
      </c>
      <c r="I13" s="29"/>
      <c r="J13" s="30">
        <f t="shared" si="0"/>
        <v>100</v>
      </c>
    </row>
    <row r="14" spans="1:14" ht="15">
      <c r="A14" s="4">
        <v>7</v>
      </c>
      <c r="B14" s="9" t="s">
        <v>29</v>
      </c>
      <c r="C14" s="46" t="s">
        <v>20</v>
      </c>
      <c r="D14" s="53">
        <v>0.05</v>
      </c>
      <c r="E14" s="39" t="s">
        <v>16</v>
      </c>
      <c r="F14" s="35">
        <v>120</v>
      </c>
      <c r="G14" s="32"/>
      <c r="H14" s="28">
        <f t="shared" si="1"/>
        <v>120</v>
      </c>
      <c r="I14" s="29"/>
      <c r="J14" s="30">
        <f t="shared" si="0"/>
        <v>120</v>
      </c>
    </row>
    <row r="15" spans="1:14" ht="15">
      <c r="A15" s="4">
        <v>8</v>
      </c>
      <c r="B15" s="9" t="s">
        <v>30</v>
      </c>
      <c r="C15" s="46" t="s">
        <v>31</v>
      </c>
      <c r="D15" s="54">
        <v>0.05</v>
      </c>
      <c r="E15" s="19" t="s">
        <v>16</v>
      </c>
      <c r="F15" s="31">
        <v>65</v>
      </c>
      <c r="G15" s="27"/>
      <c r="H15" s="28">
        <f t="shared" si="1"/>
        <v>65</v>
      </c>
      <c r="I15" s="29"/>
      <c r="J15" s="30">
        <f t="shared" si="0"/>
        <v>65</v>
      </c>
    </row>
    <row r="16" spans="1:14" ht="15">
      <c r="A16" s="4">
        <v>9</v>
      </c>
      <c r="B16" s="10" t="s">
        <v>32</v>
      </c>
      <c r="C16" s="42" t="s">
        <v>31</v>
      </c>
      <c r="D16" s="54">
        <v>0.05</v>
      </c>
      <c r="E16" s="19" t="s">
        <v>16</v>
      </c>
      <c r="F16" s="31">
        <v>200</v>
      </c>
      <c r="G16" s="32"/>
      <c r="H16" s="28">
        <f t="shared" si="1"/>
        <v>200</v>
      </c>
      <c r="I16" s="29"/>
      <c r="J16" s="30">
        <f t="shared" si="0"/>
        <v>200</v>
      </c>
    </row>
    <row r="17" spans="1:10" ht="15">
      <c r="A17" s="4">
        <v>10</v>
      </c>
      <c r="B17" s="7" t="s">
        <v>33</v>
      </c>
      <c r="C17" s="42" t="s">
        <v>34</v>
      </c>
      <c r="D17" s="56">
        <v>0.05</v>
      </c>
      <c r="E17" s="20" t="s">
        <v>16</v>
      </c>
      <c r="F17" s="26">
        <v>410</v>
      </c>
      <c r="G17" s="32"/>
      <c r="H17" s="28">
        <f t="shared" ref="H17:H23" si="2">PRODUCT(F17,G17)</f>
        <v>410</v>
      </c>
      <c r="I17" s="29"/>
      <c r="J17" s="30">
        <f t="shared" si="0"/>
        <v>410</v>
      </c>
    </row>
    <row r="18" spans="1:10" ht="15">
      <c r="A18" s="4">
        <v>11</v>
      </c>
      <c r="B18" s="7" t="s">
        <v>35</v>
      </c>
      <c r="C18" s="42" t="s">
        <v>36</v>
      </c>
      <c r="D18" s="54">
        <v>0.05</v>
      </c>
      <c r="E18" s="39" t="s">
        <v>16</v>
      </c>
      <c r="F18" s="35">
        <v>120</v>
      </c>
      <c r="G18" s="32"/>
      <c r="H18" s="28">
        <f t="shared" si="2"/>
        <v>120</v>
      </c>
      <c r="I18" s="29"/>
      <c r="J18" s="30">
        <f t="shared" si="0"/>
        <v>120</v>
      </c>
    </row>
    <row r="19" spans="1:10" ht="15">
      <c r="A19" s="4">
        <v>12</v>
      </c>
      <c r="B19" s="14" t="s">
        <v>37</v>
      </c>
      <c r="C19" s="40" t="s">
        <v>36</v>
      </c>
      <c r="D19" s="54">
        <v>0.05</v>
      </c>
      <c r="E19" s="19" t="s">
        <v>16</v>
      </c>
      <c r="F19" s="31">
        <v>400</v>
      </c>
      <c r="G19" s="32"/>
      <c r="H19" s="28">
        <f t="shared" si="2"/>
        <v>400</v>
      </c>
      <c r="I19" s="29"/>
      <c r="J19" s="30">
        <f t="shared" si="0"/>
        <v>400</v>
      </c>
    </row>
    <row r="20" spans="1:10" ht="15">
      <c r="A20" s="4">
        <v>13</v>
      </c>
      <c r="B20" s="15" t="s">
        <v>38</v>
      </c>
      <c r="C20" s="41" t="s">
        <v>36</v>
      </c>
      <c r="D20" s="54">
        <v>0.05</v>
      </c>
      <c r="E20" s="20" t="s">
        <v>16</v>
      </c>
      <c r="F20" s="26">
        <v>50</v>
      </c>
      <c r="G20" s="32"/>
      <c r="H20" s="28">
        <f t="shared" si="2"/>
        <v>50</v>
      </c>
      <c r="I20" s="29"/>
      <c r="J20" s="30">
        <f t="shared" si="0"/>
        <v>50</v>
      </c>
    </row>
    <row r="21" spans="1:10" ht="15">
      <c r="A21" s="4">
        <v>14</v>
      </c>
      <c r="B21" s="7" t="s">
        <v>39</v>
      </c>
      <c r="C21" s="42" t="s">
        <v>36</v>
      </c>
      <c r="D21" s="54">
        <v>0.05</v>
      </c>
      <c r="E21" s="39" t="s">
        <v>16</v>
      </c>
      <c r="F21" s="35">
        <v>800</v>
      </c>
      <c r="G21" s="32"/>
      <c r="H21" s="28">
        <f t="shared" si="2"/>
        <v>800</v>
      </c>
      <c r="I21" s="29"/>
      <c r="J21" s="30">
        <f t="shared" si="0"/>
        <v>800</v>
      </c>
    </row>
    <row r="22" spans="1:10" ht="15">
      <c r="A22" s="4">
        <v>15</v>
      </c>
      <c r="B22" s="7" t="s">
        <v>48</v>
      </c>
      <c r="C22" s="42" t="s">
        <v>36</v>
      </c>
      <c r="D22" s="54">
        <v>0.05</v>
      </c>
      <c r="E22" s="39" t="s">
        <v>16</v>
      </c>
      <c r="F22" s="35">
        <v>40</v>
      </c>
      <c r="G22" s="32"/>
      <c r="H22" s="28">
        <f t="shared" si="2"/>
        <v>40</v>
      </c>
      <c r="I22" s="29"/>
      <c r="J22" s="30">
        <f t="shared" si="0"/>
        <v>40</v>
      </c>
    </row>
    <row r="23" spans="1:10" ht="15">
      <c r="A23" s="4">
        <v>16</v>
      </c>
      <c r="B23" s="14" t="s">
        <v>40</v>
      </c>
      <c r="C23" s="40" t="s">
        <v>36</v>
      </c>
      <c r="D23" s="54">
        <v>0.05</v>
      </c>
      <c r="E23" s="39" t="s">
        <v>16</v>
      </c>
      <c r="F23" s="35">
        <v>50</v>
      </c>
      <c r="G23" s="32"/>
      <c r="H23" s="28">
        <f t="shared" si="2"/>
        <v>50</v>
      </c>
      <c r="I23" s="29"/>
      <c r="J23" s="30">
        <f t="shared" si="0"/>
        <v>50</v>
      </c>
    </row>
    <row r="24" spans="1:10" ht="15">
      <c r="A24" s="4">
        <v>17</v>
      </c>
      <c r="B24" s="7" t="s">
        <v>41</v>
      </c>
      <c r="C24" s="42" t="s">
        <v>26</v>
      </c>
      <c r="D24" s="54">
        <v>0.05</v>
      </c>
      <c r="E24" s="39" t="s">
        <v>42</v>
      </c>
      <c r="F24" s="31">
        <v>40</v>
      </c>
      <c r="G24" s="32"/>
      <c r="H24" s="28">
        <f t="shared" ref="H24:H33" si="3">PRODUCT(F24,G24)</f>
        <v>40</v>
      </c>
      <c r="I24" s="29"/>
      <c r="J24" s="30">
        <f t="shared" si="0"/>
        <v>40</v>
      </c>
    </row>
    <row r="25" spans="1:10" ht="15">
      <c r="A25" s="4">
        <v>18</v>
      </c>
      <c r="B25" s="10" t="s">
        <v>50</v>
      </c>
      <c r="C25" s="42" t="s">
        <v>26</v>
      </c>
      <c r="D25" s="54">
        <v>0.05</v>
      </c>
      <c r="E25" s="39" t="s">
        <v>42</v>
      </c>
      <c r="F25" s="36">
        <v>40</v>
      </c>
      <c r="G25" s="32"/>
      <c r="H25" s="28">
        <f t="shared" si="3"/>
        <v>40</v>
      </c>
      <c r="I25" s="29"/>
      <c r="J25" s="30">
        <f t="shared" si="0"/>
        <v>40</v>
      </c>
    </row>
    <row r="26" spans="1:10" ht="15">
      <c r="A26" s="4">
        <v>19</v>
      </c>
      <c r="B26" s="10" t="s">
        <v>43</v>
      </c>
      <c r="C26" s="43" t="s">
        <v>26</v>
      </c>
      <c r="D26" s="54">
        <v>0.05</v>
      </c>
      <c r="E26" s="19" t="s">
        <v>42</v>
      </c>
      <c r="F26" s="36">
        <v>40</v>
      </c>
      <c r="G26" s="32"/>
      <c r="H26" s="28">
        <f t="shared" si="3"/>
        <v>40</v>
      </c>
      <c r="I26" s="29"/>
      <c r="J26" s="30">
        <f t="shared" si="0"/>
        <v>40</v>
      </c>
    </row>
    <row r="27" spans="1:10" ht="15">
      <c r="A27" s="4">
        <v>20</v>
      </c>
      <c r="B27" s="10" t="s">
        <v>54</v>
      </c>
      <c r="C27" s="43" t="s">
        <v>26</v>
      </c>
      <c r="D27" s="54">
        <v>0.05</v>
      </c>
      <c r="E27" s="19" t="s">
        <v>42</v>
      </c>
      <c r="F27" s="36">
        <v>40</v>
      </c>
      <c r="G27" s="32"/>
      <c r="H27" s="28">
        <f t="shared" si="3"/>
        <v>40</v>
      </c>
      <c r="I27" s="29"/>
      <c r="J27" s="30">
        <f t="shared" si="0"/>
        <v>40</v>
      </c>
    </row>
    <row r="28" spans="1:10" ht="15">
      <c r="A28" s="4">
        <v>21</v>
      </c>
      <c r="B28" s="10" t="s">
        <v>51</v>
      </c>
      <c r="C28" s="43" t="s">
        <v>26</v>
      </c>
      <c r="D28" s="54">
        <v>0.05</v>
      </c>
      <c r="E28" s="19" t="s">
        <v>42</v>
      </c>
      <c r="F28" s="36">
        <v>40</v>
      </c>
      <c r="G28" s="32"/>
      <c r="H28" s="28">
        <f t="shared" si="3"/>
        <v>40</v>
      </c>
      <c r="I28" s="29"/>
      <c r="J28" s="30">
        <f t="shared" si="0"/>
        <v>40</v>
      </c>
    </row>
    <row r="29" spans="1:10" ht="15">
      <c r="A29" s="4">
        <v>22</v>
      </c>
      <c r="B29" s="10" t="s">
        <v>52</v>
      </c>
      <c r="C29" s="44" t="s">
        <v>26</v>
      </c>
      <c r="D29" s="54">
        <v>0.05</v>
      </c>
      <c r="E29" s="19" t="s">
        <v>16</v>
      </c>
      <c r="F29" s="36">
        <v>60</v>
      </c>
      <c r="G29" s="32"/>
      <c r="H29" s="28">
        <f t="shared" si="3"/>
        <v>60</v>
      </c>
      <c r="I29" s="29"/>
      <c r="J29" s="30">
        <f t="shared" si="0"/>
        <v>60</v>
      </c>
    </row>
    <row r="30" spans="1:10" ht="15">
      <c r="A30" s="4">
        <v>23</v>
      </c>
      <c r="B30" s="10" t="s">
        <v>53</v>
      </c>
      <c r="C30" s="42" t="s">
        <v>36</v>
      </c>
      <c r="D30" s="54">
        <v>0.05</v>
      </c>
      <c r="E30" s="19" t="s">
        <v>16</v>
      </c>
      <c r="F30" s="36">
        <v>100</v>
      </c>
      <c r="G30" s="32"/>
      <c r="H30" s="28">
        <f t="shared" si="3"/>
        <v>100</v>
      </c>
      <c r="I30" s="29"/>
      <c r="J30" s="30">
        <f t="shared" si="0"/>
        <v>100</v>
      </c>
    </row>
    <row r="31" spans="1:10" ht="15">
      <c r="A31" s="4">
        <v>24</v>
      </c>
      <c r="B31" s="10" t="s">
        <v>49</v>
      </c>
      <c r="C31" s="42" t="s">
        <v>34</v>
      </c>
      <c r="D31" s="54">
        <v>0.05</v>
      </c>
      <c r="E31" s="19" t="s">
        <v>16</v>
      </c>
      <c r="F31" s="36">
        <v>60</v>
      </c>
      <c r="G31" s="32"/>
      <c r="H31" s="28">
        <f t="shared" si="3"/>
        <v>60</v>
      </c>
      <c r="I31" s="29"/>
      <c r="J31" s="30">
        <f t="shared" si="0"/>
        <v>60</v>
      </c>
    </row>
    <row r="32" spans="1:10" ht="15">
      <c r="A32" s="4">
        <v>25</v>
      </c>
      <c r="B32" s="7" t="s">
        <v>45</v>
      </c>
      <c r="C32" s="43" t="s">
        <v>20</v>
      </c>
      <c r="D32" s="54">
        <v>0.05</v>
      </c>
      <c r="E32" s="19" t="s">
        <v>16</v>
      </c>
      <c r="F32" s="31">
        <v>200</v>
      </c>
      <c r="G32" s="32"/>
      <c r="H32" s="28">
        <f t="shared" si="3"/>
        <v>200</v>
      </c>
      <c r="I32" s="29"/>
      <c r="J32" s="30">
        <f t="shared" si="0"/>
        <v>200</v>
      </c>
    </row>
    <row r="33" spans="1:10" ht="15.75" thickBot="1">
      <c r="A33" s="4">
        <v>26</v>
      </c>
      <c r="B33" s="7" t="s">
        <v>47</v>
      </c>
      <c r="C33" s="44" t="s">
        <v>26</v>
      </c>
      <c r="D33" s="54">
        <v>0.05</v>
      </c>
      <c r="E33" s="19" t="s">
        <v>16</v>
      </c>
      <c r="F33" s="31">
        <v>20</v>
      </c>
      <c r="G33" s="32"/>
      <c r="H33" s="28">
        <f t="shared" si="3"/>
        <v>20</v>
      </c>
      <c r="I33" s="29"/>
      <c r="J33" s="30">
        <f t="shared" si="0"/>
        <v>20</v>
      </c>
    </row>
    <row r="34" spans="1:10" ht="15.75" thickBot="1">
      <c r="A34" s="4"/>
      <c r="B34" s="50"/>
      <c r="C34" s="50"/>
      <c r="D34" s="50"/>
      <c r="E34" s="51"/>
      <c r="F34" s="60" t="s">
        <v>15</v>
      </c>
      <c r="G34" s="61"/>
      <c r="H34" s="37">
        <f>SUM(H8:H33)</f>
        <v>4545</v>
      </c>
      <c r="I34" s="38"/>
      <c r="J34" s="37">
        <f>SUM(J8:J33)</f>
        <v>4545</v>
      </c>
    </row>
    <row r="35" spans="1:10">
      <c r="A35" s="50"/>
    </row>
    <row r="36" spans="1:10">
      <c r="A36" s="1"/>
    </row>
    <row r="38" spans="1:10">
      <c r="B38" t="s">
        <v>10</v>
      </c>
      <c r="G38" s="59" t="s">
        <v>14</v>
      </c>
      <c r="H38" s="59"/>
      <c r="I38" s="59"/>
      <c r="J38" s="59"/>
    </row>
    <row r="39" spans="1:10">
      <c r="B39" s="49" t="s">
        <v>46</v>
      </c>
      <c r="E39" s="1"/>
      <c r="G39" s="59" t="s">
        <v>13</v>
      </c>
      <c r="H39" s="59"/>
      <c r="I39" s="59"/>
      <c r="J39" s="59"/>
    </row>
    <row r="40" spans="1:10">
      <c r="A40" s="49"/>
      <c r="E40" s="1"/>
    </row>
  </sheetData>
  <mergeCells count="5">
    <mergeCell ref="A1:N1"/>
    <mergeCell ref="A3:N3"/>
    <mergeCell ref="G38:J38"/>
    <mergeCell ref="G39:J39"/>
    <mergeCell ref="F34:G3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Hania</dc:creator>
  <cp:lastModifiedBy>Księgowość</cp:lastModifiedBy>
  <cp:lastPrinted>2020-06-17T07:00:27Z</cp:lastPrinted>
  <dcterms:created xsi:type="dcterms:W3CDTF">2018-04-10T16:12:22Z</dcterms:created>
  <dcterms:modified xsi:type="dcterms:W3CDTF">2022-06-30T09:20:20Z</dcterms:modified>
</cp:coreProperties>
</file>